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ryk\Desktop\ДОХОДИ\USAID\"/>
    </mc:Choice>
  </mc:AlternateContent>
  <xr:revisionPtr revIDLastSave="0" documentId="13_ncr:1_{017E16E8-F742-4970-BC3E-C58EC55FB86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 Sheet2 (3)" sheetId="1" r:id="rId1"/>
    <sheet name="Аркуш1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E26" i="1"/>
</calcChain>
</file>

<file path=xl/sharedStrings.xml><?xml version="1.0" encoding="utf-8"?>
<sst xmlns="http://schemas.openxmlformats.org/spreadsheetml/2006/main" count="269" uniqueCount="97">
  <si>
    <t>Id Ідентифікатор</t>
  </si>
  <si>
    <t>Quantity/ Кількість</t>
  </si>
  <si>
    <t>Value Currency/ Валюта</t>
  </si>
  <si>
    <t>Project ID/ Номер програми</t>
  </si>
  <si>
    <t>Project Title/ Назва програми</t>
  </si>
  <si>
    <t>Recipient ID/ Ідентифікатор реципієнта</t>
  </si>
  <si>
    <t>RecipientName / Назва реципієнта</t>
  </si>
  <si>
    <t>Implementer ID/ Ідентифікатор виконавця</t>
  </si>
  <si>
    <t>Implementer Name/ Назва виконавця</t>
  </si>
  <si>
    <t>Act ID/ Номер акта</t>
  </si>
  <si>
    <t>Act Date/ Дата акта</t>
  </si>
  <si>
    <t>USD without VAT/
 дол.США без ПДВ</t>
  </si>
  <si>
    <t xml:space="preserve">Проєкт міжнародної технічної допомоги «Кібербезпека критично важливої інфраструктури України» </t>
  </si>
  <si>
    <t>00015332</t>
  </si>
  <si>
    <t>Українське національне інформаційне агентство «УКРІНФОРМ»</t>
  </si>
  <si>
    <t>свідоцтво про акредитацію виконавця (юридичної особи-нерезидента) проєкту (програми) міжнародної технічної допомоги № 288 від 11 вересня 2024 року (зі змінами)</t>
  </si>
  <si>
    <t xml:space="preserve">DAI GLOBAL, LLC, </t>
  </si>
  <si>
    <t>б/н</t>
  </si>
  <si>
    <t>Інформація про отримане майно (обладнання, програмне забезпечення) у рамках міжнародної технічної допомоги</t>
  </si>
  <si>
    <t>Description of Objects/
Опис Oб’єктів</t>
  </si>
  <si>
    <t>Unit Price in USD without VAT/
Ціна за одиницю в дол.США без ПДВ</t>
  </si>
  <si>
    <t xml:space="preserve">Всього без ПДВ/
 Totally without VAT </t>
  </si>
  <si>
    <t>Unit Price in UAH without VAT/
Ціна за одиницю в грн без ПДВ</t>
  </si>
  <si>
    <t>№ 4464-29 від 04 квітня 2025 року (зі змінами)</t>
  </si>
  <si>
    <t>USAID-19</t>
  </si>
  <si>
    <t>Server Dell PowerEdge R660 Server; 2xIntel Xeon Gold 6542Y 2.9G, 24C/48T; 8x64GB RDIMM, 5600MT/s,;  2хHot-Plug Power Supply,1100W MM(100-240Vac) Titanium; PERC H965e; Broadcom 57414 Dual Port 10/25GbE SFP28; Broadcom 5720 Dual Port 1GbE; BOSS-N1 controller card +  with 2 M.2 480GB; 2xSFP28 SR Optic, 25GbE, 85C; iDRAC9, Enterprise 16G; ProSupport and NBD 36 Month(s);    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     Сервер Dell PowerEdge R660 Server; 2xIntel Xeon Gold 6542Y 2.9G, 24C/48T; 8x64GB RDIMM, 5600MT/s,;  2хHot-Plug Power Supply,1100W MM(100-240Vac) Titanium; PERC H965e; Broadcom 57414 Dual Port 10/25GbE SFP28; Broadcom 5720 Dual Port 1GbE; BOSS-N1 controller card +  with 2 M.2 480GB; 2xSFP28 SR Optic, 25GbE, 85C; iDRAC9, Enterprise 16G; ProSupport and NBD 36 Month(s);</t>
  </si>
  <si>
    <t>від 02.06.2025</t>
  </si>
  <si>
    <t>USAID-20</t>
  </si>
  <si>
    <t xml:space="preserve">Access Point HPE Aruba AP-635, TR 2x2:2, IA Campus AP (R7J27A)                                                                                                           //                                                                                                                               
Точка доступу HPE Aruba AP-635, TR 2x2:2, IA Campus AP (R7J27A)                                   Mounting HPE Aruba Networking AP-MNT-MP10-A Campus AP mount bracket kit (10-pack) type A: suspended ceiling rail, flat 9/16 (JZ370A)                                                                                                        //                                                                                                                                                                      Кріплення HPE Aruba Networking AP-MNT-MP10-A Campus AP mount bracket kit (10-pack) type A: suspended ceiling rail, flat 9/16 (JZ370A)                          Mounting HPE Aruba Networking AP-MNT-MP10-B Campus AP mount bracket kit (10-pack) type B: suspended ceiling rail, flat 15/16 (Q9G69A)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Кріплення HPE Aruba Networking AP-MNT-MP10-B Campus AP mount bracket kit (10-pack) type B: suspended ceiling rail, flat 15/16 (Q9G69A)                       Mounting  HPE Aruba Networking AP-MNT-MP10-D Campus AP mount bracket kit (10-pack) type D: solid surface (Q9G71A)                             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Кріплення HPE Aruba Networking AP-MNT-MP10-D Campus AP mount bracket kit (10-pack) type D: solid surface (Q9G71A) </t>
  </si>
  <si>
    <t>USAID-21</t>
  </si>
  <si>
    <t>Activation of technical support from the vendor HPE Aruba Networking Foundational Care 3Y NBD Exch AP-635 SVC (H29YFE)                                                       
//                                                                                                                      
Активація технічної підтримки від виробника HPE Aruba Networking Foundational Care 3Y NBD Exch AP-635 SVC (H29YFE)</t>
  </si>
  <si>
    <t>від 02.06.2026</t>
  </si>
  <si>
    <t>USAID-22</t>
  </si>
  <si>
    <t>USAID-23</t>
  </si>
  <si>
    <t>Activation of technical support from the vendor  Aruba 3Y FC NBD Exch 8360 32Y4C SVC (H65S4E)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Активація технічної підтримки від виробника Aruba 3Y FC NBD Exch 8360 32Y4C SVC (H65S4E)</t>
  </si>
  <si>
    <t>USAID-24</t>
  </si>
  <si>
    <t>USAID-25</t>
  </si>
  <si>
    <t>Activation of technical support from the vendor Aruba 3Y FC NBD Exch 6300M 48 SR POE SVC (HR4Q6E)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Активація технічної підтримки від виробника Aruba 3Y FC NBD Exch 6300M 48 SR POE SVC (HR4Q6E)</t>
  </si>
  <si>
    <t>USAID-26</t>
  </si>
  <si>
    <t>Software product  HPE Aruba Networking ClearPass Access License 500 Concurrent Endpoints E-LTU (JZ401AAE)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Програмна продукція HPE Aruba Networking ClearPass Access License 500 Concurrent Endpoints E-LTU (JZ401AAE)</t>
  </si>
  <si>
    <t>USAID-27</t>
  </si>
  <si>
    <t xml:space="preserve">Activation of technical support from the vendor Aruba 3Y FC SW CP NL AC 500 CE E-L SVC (H9XB3E)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Активація технічної підтримки від виробника Aruba 3Y FC SW CP NL AC 500 CE E-L SVC (H9XB3E)		</t>
  </si>
  <si>
    <t>USAID-28</t>
  </si>
  <si>
    <t xml:space="preserve">Software product HPE Aruba Networking ClearPass - Onboard License 500 Users E-LTU (JZ437AAE)  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Програмна продукція HPE Aruba Networking ClearPass - Onboard License 500 Users E-LTU (JZ437AAE)	</t>
  </si>
  <si>
    <t>USAID-29</t>
  </si>
  <si>
    <t>Activation of technical support from the vendor Аruba 3Y FC SW CP NLOB 500 USR E-L SVC (H9XD3E)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 Активація технічної підтримки від виробника Aruba 3Y FC SW CP NLOB 500 USR E-L SVC (H9XD3E)</t>
  </si>
  <si>
    <t>USAID-30</t>
  </si>
  <si>
    <t xml:space="preserve">Software product HPE Aruba Networking ClearPass - OnGuard License 500 Users E-LTU (JZ473AAE) 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Програмна продукція HPE Aruba Networking ClearPass - OnGuard License 500 Users E-LTU (JZ473AAE)	</t>
  </si>
  <si>
    <t>Activation of technical support from the vendor Aruba 3Y FC SW CP NL OG 500 EP E-L SVC (H9WZ3E)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Активація технічної підтримки від виробника Aruba 3Y FC SW CP NL OG 500 EP E-L SVC (H9WZ3E)</t>
  </si>
  <si>
    <t>USAID-31</t>
  </si>
  <si>
    <t>USAID-32</t>
  </si>
  <si>
    <t xml:space="preserve">Software product HPE Aruba Networking ClearPass NAC Cx000V VM-Based Appliance License E-LTU (JZ399AAE)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Програмна продукція HPE Aruba Networking ClearPass NAC Cx000V VM-Based Appliance License E-LTU (JZ399AAE)	</t>
  </si>
  <si>
    <t>USAID-33</t>
  </si>
  <si>
    <t xml:space="preserve">Activation of technical support from the vendor Aruba 3Y FC SW CP Cx000V VMAppl E-L SVC (H9WX3E)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Активація технічної підтримки від виробника Aruba 3Y FC SW CP Cx000V VMAppl E-L SVC (H9WX3E)		</t>
  </si>
  <si>
    <t>USAID-34</t>
  </si>
  <si>
    <t xml:space="preserve">Software product HPE Aruba Networking Central AP Advanced 3-year Subscription E-STU (Q9Y64AAE)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Програмна продукція HPE Aruba Networking Central AP Advanced 3-year Subscription E-STU (Q9Y64AAE)	</t>
  </si>
  <si>
    <t>USAID-35</t>
  </si>
  <si>
    <t xml:space="preserve">Software product HPE Aruba Networking Central Switch Class-3 Advanced 3-year Subscription E-STU (JZ536AAE)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Програмна продукція HPE Aruba Networking Central Switch Class-3 Advanced 3-year Subscription E-STU (JZ536AAE)	</t>
  </si>
  <si>
    <t>USAID-36</t>
  </si>
  <si>
    <t xml:space="preserve">Software product HPE Aruba Networking Central Switch Class-5 Advanced 3-year Subscription E-STU (JZ541AAE)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Програмна продукція HPE Aruba Networking Central Switch Class-5 Advanced 3-year Subscription E-STU (JZ541AAE)	</t>
  </si>
  <si>
    <t>00015333</t>
  </si>
  <si>
    <t>00015334</t>
  </si>
  <si>
    <t>від 02.06.2027</t>
  </si>
  <si>
    <t>00015335</t>
  </si>
  <si>
    <t>від 02.06.2028</t>
  </si>
  <si>
    <t>00015336</t>
  </si>
  <si>
    <t>від 02.06.2029</t>
  </si>
  <si>
    <t>00015337</t>
  </si>
  <si>
    <t>від 02.06.2030</t>
  </si>
  <si>
    <t>00015338</t>
  </si>
  <si>
    <t>від 02.06.2031</t>
  </si>
  <si>
    <t>00015339</t>
  </si>
  <si>
    <t>від 02.06.2032</t>
  </si>
  <si>
    <t>00015340</t>
  </si>
  <si>
    <t>від 02.06.2033</t>
  </si>
  <si>
    <t>USAID-37</t>
  </si>
  <si>
    <t xml:space="preserve">Switch HPE Aruba Networking CX 6300M 48p 1GbE 4p SFP56 Power-to-Port 2 Fan Trays 1 PSU Bundle (JL762A)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Комутатор HPE Aruba Networking CX 6300M 48p 1GbE 4p SFP56 Power-to-Port 2 Fan Trays 1 PSU Bundle (JL762A)                                            Power Supply HPE Aruba Networking X371 12VDC 250W 100-240VAC Power-to-Port Power Supply (JL760A)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        Блок живлення HPE Aruba Networking X371 12VDC 250W 100-240VAC Power-to-Port Power Supply (JL760A)                                              Mounting Aruba X414 1U Universal 4-post RM Kit (J9583B)                                                                         //                                                                                                                                                                       Кріплення Aruba X414 1U Universal 4-post RM Kit (J9583B)             Mounting HPE Aruba Networking X544 Universal 4-post Duct Kit (JL716A)                                                                                                                                                   //                                                                                                                       
Кріплення HPE Aruba Networking X544 Universal 4-post Duct Kit (JL716A)Cable HPE Aruba Networking 50G SFP56 to SFP56 3m Direct Attach Copper Cable (R0M47A)               
//                                                                                                                                                                             Кабель HPE Aruba Networking 50G SFP56 to SFP56 3m Direct Attach Copper Cable (R0M47A)           </t>
  </si>
  <si>
    <t>USAID-38</t>
  </si>
  <si>
    <t>Activation of technical support from the vendor Aruba 3Y FC NBD Exch 6300M 48 SVC (HR5M5E)                                                                                      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Активація технічної підтримки від виробника Aruba 3Y FC NBD Exch 6300M 48 SVC (HR5M5E)</t>
  </si>
  <si>
    <t>USAID-39</t>
  </si>
  <si>
    <t>Activation of technical support from the vendor HPE Aruba WW Education Tech Training SVC (H1EJ9E)      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Активація технічної підтримки від виробника HPE Aruba WW Education Tech Training SVC (H1EJ9E)</t>
  </si>
  <si>
    <t>Switch HPE Aruba Networking 8360-32Y4C v2 32p 25G SFP/SFP+/SFP28 4 Sec 4p 100G QSFP+/QSFP28 Back-to-Front 3 Fans 2 AC Bundle (JL701C)                                                                                            //                                                                                                                                                                           Комутатор HPE Aruba Networking 8360-32Y4C v2 32p 25G SFP/SFP+/SFP28 4 Sec 4p 100G QSFP+/QSFP28 Back-to-Front 3 Fans 2 AC Bundle (JL701C)                                                                                         Cable  HPE Aruba Networking AP-CBL-SERU Micro-USB TTL3.3V to USB2.0 AP Console Adapter Cable (JY728A)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      Кабель HPE Aruba Networking AP-CBL-SERU Micro-USB TTL3.3V to USB2.0 AP Console Adapter Cable (JY728A)                                          Module HPE Aruba Networking AP-MOD-SERU Micro-USB TTL3.3V to RJ45 RS232 AP Console Adapter Module (R6Q99A)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Модуль консольного адаптера HPE Aruba Networking AP-MOD-SERU Micro-USB TTL3.3V to RJ45 RS232 AP Console Adapter Module (R6Q99A) Mounting Aruba X414 1U Universal 4-post RM Kit (J9583B)                                                                         //                                                                                                                                                                          Кріплення Aruba X414 1U Universal 4-post RM Kit (J9583B)                Mounting HPE Aruba Networking X544 Universal 4-post Duct Kit (JL716A)                                                                                                                                                   //                                                                                                                       
Кріплення HPE Aruba Networking X544 Universal 4-post Duct Kit (JL716A) Cable HPE Aruba Networking 100G QSFP28 to QSFP28 1m Direct Attach Copper Cable (R0Z25A)                                             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  Кабель HPE Aruba Networking 100G QSFP28 to QSFP28 1m Direct Attach Copper Cable (R0Z25A)                                                                          Optical transducer HPE Aruba Networking 25G SFP28 LC SR 100m OM4 MMF C-class Transceiver (S2P33A)      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 Оптичний перетворювач HPE Aruba Networking 25G SFP28 LC SR 100m OM4 MMF C-class Transceiver (S2P33A)                                                      Cable HPE Aruba Networking 25G SFP28 to SFP28 3m Direct Attach Copper Cable (JL488A)                         //                                                                                                                                                                                   Кабель HPE Aruba Networking 25G SFP28 to SFP28 3m Direct Attach Copper Cable (JL488A)                                                                             Cable HPE Aruba Networking 10G SFP+ to SFP+ 3m Direct Attach Copper Cable (J9283D)                           //                                                                                                                                                                                    Кабель HPE Aruba Networking 10G SFP+ to SFP+ 3m Direct Attach Copper Cable (J9283D)</t>
  </si>
  <si>
    <t xml:space="preserve">Switch HPE Aruba Networking CX 6300M 48-port HPE Smart Rate 1/2.5/5GbE Class6 PoE and 4-port SFP56 Switch (JL659A)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Комутатор HPE Aruba Networking CX 6300M 48-port HPE Smart Rate 1/2.5/5GbE Class6 PoE and 4-port SFP56 Switch (JL659A)                      Power Supply HPE Aruba Networking X372 54VDC 1050W 110-240VAC Power Supply (JL087A)                              //                                                                                                                                                                                   Блок живлення HPE Aruba Networking X372 54VDC 1050W 110-240VAC Power Supply (JL087A)                                                                         Mounting Aruba X414 1U Universal 4-post RM Kit (J9583B)                                                                        //                                                                                                                                                                          Кріплення Aruba X414 1U Universal 4-post RM Kit (J9583B)                   Cable HPE Aruba Networking 50G SFP56 to SFP56 0.65m Direct Attach Copper Cable (R0M46A)             //                                                                                                                                                                                 Кабель HPE Aruba Networking 50G SFP56 to SFP56 0.65m Direct Attach Copper Cable (R0M46A)                                                                         Optical transducer HPE Aruba Networking 25G BiDi 10km-Downstream 1330/1270 Transceiver (S1C96A)     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    Оптичний перетворювач HPE Aruba Networking 25G BiDi 10km-Downstream 1330/1270 Transceiver (S1C96A)                                           Optical transducer HPE Aruba Networking 25G BiDi 10km-Upstream 1270/1330 Transceiver (S1C98A)     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Оптичний перетворювач HPE Aruba Networking 25G BiDi 10km-Upstream 1270/1330 Transceiver (S1C98A)                                                           Optical transducer HPE Aruba Networking 1G SFP RJ45 T 100m Cat5e Transceiver (J8177E)//
Оптичний перетворювач HPE Aruba Networking 1G SFP RJ45 T 100m Cat5e Transceiver(J8177E)                                                       </t>
  </si>
  <si>
    <t>USAID-40</t>
  </si>
  <si>
    <t>USAID-41</t>
  </si>
  <si>
    <t xml:space="preserve">Software products   SW-NCI-PRO-PR Subscription, Nutanix Cloud Infrastructure (NCI) Pro Software License &amp; Production Software Support Service for 1 CPU Core, Term-Months (Term in months) 36                                       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Програмна продукція SW-NCI-PRO-PR Subscription, Nutanix Cloud Infrastructure (NCI) Pro Software License &amp; Production Software Support Service for 1 CPU Core, Term-Months (Term in months) 36	</t>
  </si>
  <si>
    <t xml:space="preserve">Technical support activation services S-HW-PRD-36M Server Nutanix NX-1175S-G9 Production Level HW Support for Nutanix HCI appliance, Term-Months (Term in months) 36                                //                                                                                                                                                                               Послуги з активації технічної підтримки S-HW-PRD-36M сервера Nutanix NX-1175S-G9 Production Level HW Support for Nutanix HCI appliance, Term-Months (Term in months) 36	</t>
  </si>
  <si>
    <t>00015341</t>
  </si>
  <si>
    <t>від 02.06.2034</t>
  </si>
  <si>
    <t>00015342</t>
  </si>
  <si>
    <t>від 02.06.2035</t>
  </si>
  <si>
    <t>00015343</t>
  </si>
  <si>
    <t>від 02.06.2036</t>
  </si>
  <si>
    <t>00015344</t>
  </si>
  <si>
    <t>від 02.06.2037</t>
  </si>
  <si>
    <t>00015345</t>
  </si>
  <si>
    <t>від 02.06.2038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</si>
</sst>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0"/>
      <color rgb="FF000000"/>
      <name val="Arial"/>
      <charset val="1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9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54"/>
  <sheetViews>
    <sheetView tabSelected="1" zoomScale="90" zoomScaleNormal="90" workbookViewId="0">
      <pane ySplit="2" topLeftCell="A7" activePane="bottomLeft" state="frozen"/>
      <selection pane="bottomLeft" activeCell="P6" sqref="P6"/>
    </sheetView>
  </sheetViews>
  <sheetFormatPr defaultColWidth="14.42578125" defaultRowHeight="12.75" x14ac:dyDescent="0.2"/>
  <cols>
    <col min="1" max="1" width="9.28515625" style="1" customWidth="1"/>
    <col min="2" max="2" width="58.28515625" style="1" customWidth="1"/>
    <col min="3" max="3" width="9.5703125" style="2" customWidth="1"/>
    <col min="4" max="4" width="15.5703125" style="2" bestFit="1" customWidth="1"/>
    <col min="5" max="5" width="15" style="1" customWidth="1"/>
    <col min="6" max="7" width="11.85546875" style="1" customWidth="1"/>
    <col min="8" max="8" width="18.85546875" style="1" customWidth="1"/>
    <col min="9" max="9" width="10.140625" style="1" customWidth="1"/>
    <col min="10" max="10" width="21.140625" style="1" customWidth="1"/>
    <col min="11" max="11" width="17.140625" style="1" customWidth="1"/>
    <col min="12" max="12" width="14" style="1" customWidth="1"/>
    <col min="13" max="13" width="8" style="1" customWidth="1"/>
    <col min="14" max="14" width="9.7109375" style="1" customWidth="1"/>
    <col min="15" max="1023" width="14.42578125" style="1"/>
  </cols>
  <sheetData>
    <row r="1" spans="1:14" ht="41.25" customHeight="1" x14ac:dyDescent="0.2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5" customFormat="1" ht="69" customHeight="1" x14ac:dyDescent="0.2">
      <c r="A2" s="3" t="s">
        <v>0</v>
      </c>
      <c r="B2" s="3" t="s">
        <v>19</v>
      </c>
      <c r="C2" s="3" t="s">
        <v>1</v>
      </c>
      <c r="D2" s="3" t="s">
        <v>20</v>
      </c>
      <c r="E2" s="3" t="s">
        <v>22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4" t="s">
        <v>8</v>
      </c>
      <c r="M2" s="4" t="s">
        <v>9</v>
      </c>
      <c r="N2" s="4" t="s">
        <v>10</v>
      </c>
    </row>
    <row r="3" spans="1:14" ht="168.75" customHeight="1" x14ac:dyDescent="0.2">
      <c r="A3" s="6" t="s">
        <v>24</v>
      </c>
      <c r="B3" s="14" t="s">
        <v>25</v>
      </c>
      <c r="C3" s="6">
        <v>1</v>
      </c>
      <c r="D3" s="10">
        <v>21328.3</v>
      </c>
      <c r="E3" s="16">
        <v>885681.12</v>
      </c>
      <c r="F3" s="6" t="s">
        <v>11</v>
      </c>
      <c r="G3" s="6" t="s">
        <v>23</v>
      </c>
      <c r="H3" s="6" t="s">
        <v>12</v>
      </c>
      <c r="I3" s="7" t="s">
        <v>13</v>
      </c>
      <c r="J3" s="6" t="s">
        <v>14</v>
      </c>
      <c r="K3" s="8" t="s">
        <v>15</v>
      </c>
      <c r="L3" s="6" t="s">
        <v>16</v>
      </c>
      <c r="M3" s="6" t="s">
        <v>17</v>
      </c>
      <c r="N3" s="9" t="s">
        <v>26</v>
      </c>
    </row>
    <row r="4" spans="1:14" ht="228" customHeight="1" x14ac:dyDescent="0.2">
      <c r="A4" s="6" t="s">
        <v>27</v>
      </c>
      <c r="B4" s="14" t="s">
        <v>28</v>
      </c>
      <c r="C4" s="6">
        <v>50</v>
      </c>
      <c r="D4" s="10">
        <v>39684.400000000001</v>
      </c>
      <c r="E4" s="16">
        <v>1647938.52</v>
      </c>
      <c r="F4" s="6" t="s">
        <v>11</v>
      </c>
      <c r="G4" s="6" t="s">
        <v>23</v>
      </c>
      <c r="H4" s="6" t="s">
        <v>12</v>
      </c>
      <c r="I4" s="7" t="s">
        <v>13</v>
      </c>
      <c r="J4" s="6" t="s">
        <v>14</v>
      </c>
      <c r="K4" s="8" t="s">
        <v>15</v>
      </c>
      <c r="L4" s="6" t="s">
        <v>16</v>
      </c>
      <c r="M4" s="6" t="s">
        <v>17</v>
      </c>
      <c r="N4" s="9" t="s">
        <v>26</v>
      </c>
    </row>
    <row r="5" spans="1:14" ht="99.75" customHeight="1" x14ac:dyDescent="0.2">
      <c r="A5" s="6" t="s">
        <v>29</v>
      </c>
      <c r="B5" s="14" t="s">
        <v>30</v>
      </c>
      <c r="C5" s="6">
        <v>50</v>
      </c>
      <c r="D5" s="10">
        <v>9462</v>
      </c>
      <c r="E5" s="16">
        <v>392920</v>
      </c>
      <c r="F5" s="6" t="s">
        <v>11</v>
      </c>
      <c r="G5" s="6" t="s">
        <v>23</v>
      </c>
      <c r="H5" s="6" t="s">
        <v>12</v>
      </c>
      <c r="I5" s="7" t="s">
        <v>13</v>
      </c>
      <c r="J5" s="6" t="s">
        <v>14</v>
      </c>
      <c r="K5" s="8" t="s">
        <v>15</v>
      </c>
      <c r="L5" s="6" t="s">
        <v>16</v>
      </c>
      <c r="M5" s="6" t="s">
        <v>17</v>
      </c>
      <c r="N5" s="9" t="s">
        <v>31</v>
      </c>
    </row>
    <row r="6" spans="1:14" ht="408.75" customHeight="1" x14ac:dyDescent="0.2">
      <c r="A6" s="6" t="s">
        <v>32</v>
      </c>
      <c r="B6" s="14" t="s">
        <v>81</v>
      </c>
      <c r="C6" s="6">
        <v>2</v>
      </c>
      <c r="D6" s="10">
        <v>45170.8</v>
      </c>
      <c r="E6" s="16">
        <v>1875767.12</v>
      </c>
      <c r="F6" s="6" t="s">
        <v>11</v>
      </c>
      <c r="G6" s="6" t="s">
        <v>23</v>
      </c>
      <c r="H6" s="6" t="s">
        <v>12</v>
      </c>
      <c r="I6" s="7" t="s">
        <v>13</v>
      </c>
      <c r="J6" s="6" t="s">
        <v>14</v>
      </c>
      <c r="K6" s="8" t="s">
        <v>15</v>
      </c>
      <c r="L6" s="6" t="s">
        <v>16</v>
      </c>
      <c r="M6" s="6" t="s">
        <v>17</v>
      </c>
      <c r="N6" s="9" t="s">
        <v>26</v>
      </c>
    </row>
    <row r="7" spans="1:14" ht="103.5" customHeight="1" x14ac:dyDescent="0.2">
      <c r="A7" s="6" t="s">
        <v>33</v>
      </c>
      <c r="B7" s="14" t="s">
        <v>34</v>
      </c>
      <c r="C7" s="6">
        <v>2</v>
      </c>
      <c r="D7" s="10">
        <v>10369.4</v>
      </c>
      <c r="E7" s="16">
        <v>430600.74</v>
      </c>
      <c r="F7" s="6" t="s">
        <v>11</v>
      </c>
      <c r="G7" s="6" t="s">
        <v>23</v>
      </c>
      <c r="H7" s="6" t="s">
        <v>12</v>
      </c>
      <c r="I7" s="7" t="s">
        <v>13</v>
      </c>
      <c r="J7" s="6" t="s">
        <v>14</v>
      </c>
      <c r="K7" s="8" t="s">
        <v>15</v>
      </c>
      <c r="L7" s="6" t="s">
        <v>16</v>
      </c>
      <c r="M7" s="6" t="s">
        <v>17</v>
      </c>
      <c r="N7" s="9" t="s">
        <v>26</v>
      </c>
    </row>
    <row r="8" spans="1:14" ht="367.5" customHeight="1" x14ac:dyDescent="0.2">
      <c r="A8" s="6" t="s">
        <v>35</v>
      </c>
      <c r="B8" s="14" t="s">
        <v>82</v>
      </c>
      <c r="C8" s="6">
        <v>18</v>
      </c>
      <c r="D8" s="10">
        <v>254231.4</v>
      </c>
      <c r="E8" s="16">
        <v>10557238.5</v>
      </c>
      <c r="F8" s="6" t="s">
        <v>11</v>
      </c>
      <c r="G8" s="6" t="s">
        <v>23</v>
      </c>
      <c r="H8" s="6" t="s">
        <v>12</v>
      </c>
      <c r="I8" s="7" t="s">
        <v>13</v>
      </c>
      <c r="J8" s="6" t="s">
        <v>14</v>
      </c>
      <c r="K8" s="8" t="s">
        <v>15</v>
      </c>
      <c r="L8" s="6" t="s">
        <v>16</v>
      </c>
      <c r="M8" s="6" t="s">
        <v>17</v>
      </c>
      <c r="N8" s="9" t="s">
        <v>26</v>
      </c>
    </row>
    <row r="9" spans="1:14" ht="105" customHeight="1" x14ac:dyDescent="0.2">
      <c r="A9" s="6" t="s">
        <v>36</v>
      </c>
      <c r="B9" s="14" t="s">
        <v>37</v>
      </c>
      <c r="C9" s="6">
        <v>18</v>
      </c>
      <c r="D9" s="10">
        <v>43011</v>
      </c>
      <c r="E9" s="16">
        <v>1786079.16</v>
      </c>
      <c r="F9" s="6" t="s">
        <v>11</v>
      </c>
      <c r="G9" s="6" t="s">
        <v>23</v>
      </c>
      <c r="H9" s="6" t="s">
        <v>12</v>
      </c>
      <c r="I9" s="7" t="s">
        <v>13</v>
      </c>
      <c r="J9" s="6" t="s">
        <v>14</v>
      </c>
      <c r="K9" s="8" t="s">
        <v>15</v>
      </c>
      <c r="L9" s="6" t="s">
        <v>16</v>
      </c>
      <c r="M9" s="6" t="s">
        <v>17</v>
      </c>
      <c r="N9" s="9" t="s">
        <v>26</v>
      </c>
    </row>
    <row r="10" spans="1:14" ht="105" customHeight="1" x14ac:dyDescent="0.2">
      <c r="A10" s="6" t="s">
        <v>38</v>
      </c>
      <c r="B10" s="14" t="s">
        <v>39</v>
      </c>
      <c r="C10" s="6">
        <v>1</v>
      </c>
      <c r="D10" s="10">
        <v>5909.1</v>
      </c>
      <c r="E10" s="16">
        <v>245381.88</v>
      </c>
      <c r="F10" s="6" t="s">
        <v>11</v>
      </c>
      <c r="G10" s="6" t="s">
        <v>23</v>
      </c>
      <c r="H10" s="6" t="s">
        <v>12</v>
      </c>
      <c r="I10" s="7" t="s">
        <v>13</v>
      </c>
      <c r="J10" s="6" t="s">
        <v>14</v>
      </c>
      <c r="K10" s="8" t="s">
        <v>15</v>
      </c>
      <c r="L10" s="6" t="s">
        <v>16</v>
      </c>
      <c r="M10" s="6" t="s">
        <v>17</v>
      </c>
      <c r="N10" s="9" t="s">
        <v>26</v>
      </c>
    </row>
    <row r="11" spans="1:14" ht="104.25" customHeight="1" x14ac:dyDescent="0.2">
      <c r="A11" s="6" t="s">
        <v>40</v>
      </c>
      <c r="B11" s="14" t="s">
        <v>41</v>
      </c>
      <c r="C11" s="6">
        <v>1</v>
      </c>
      <c r="D11" s="10">
        <v>2589.6</v>
      </c>
      <c r="E11" s="16">
        <v>107535.99</v>
      </c>
      <c r="F11" s="6" t="s">
        <v>11</v>
      </c>
      <c r="G11" s="6" t="s">
        <v>23</v>
      </c>
      <c r="H11" s="6" t="s">
        <v>12</v>
      </c>
      <c r="I11" s="7" t="s">
        <v>13</v>
      </c>
      <c r="J11" s="6" t="s">
        <v>14</v>
      </c>
      <c r="K11" s="8" t="s">
        <v>15</v>
      </c>
      <c r="L11" s="6" t="s">
        <v>16</v>
      </c>
      <c r="M11" s="6" t="s">
        <v>17</v>
      </c>
      <c r="N11" s="9" t="s">
        <v>26</v>
      </c>
    </row>
    <row r="12" spans="1:14" ht="92.25" customHeight="1" x14ac:dyDescent="0.2">
      <c r="A12" s="6" t="s">
        <v>42</v>
      </c>
      <c r="B12" s="14" t="s">
        <v>43</v>
      </c>
      <c r="C12" s="6">
        <v>1</v>
      </c>
      <c r="D12" s="10">
        <v>7727.3</v>
      </c>
      <c r="E12" s="16">
        <v>320884.63</v>
      </c>
      <c r="F12" s="6" t="s">
        <v>11</v>
      </c>
      <c r="G12" s="6" t="s">
        <v>23</v>
      </c>
      <c r="H12" s="6" t="s">
        <v>12</v>
      </c>
      <c r="I12" s="7" t="s">
        <v>13</v>
      </c>
      <c r="J12" s="6" t="s">
        <v>14</v>
      </c>
      <c r="K12" s="8" t="s">
        <v>15</v>
      </c>
      <c r="L12" s="6" t="s">
        <v>16</v>
      </c>
      <c r="M12" s="6" t="s">
        <v>17</v>
      </c>
      <c r="N12" s="9" t="s">
        <v>26</v>
      </c>
    </row>
    <row r="13" spans="1:14" ht="106.5" customHeight="1" x14ac:dyDescent="0.2">
      <c r="A13" s="6" t="s">
        <v>44</v>
      </c>
      <c r="B13" s="19" t="s">
        <v>45</v>
      </c>
      <c r="C13" s="20">
        <v>1</v>
      </c>
      <c r="D13" s="21">
        <v>3411.3</v>
      </c>
      <c r="E13" s="21">
        <v>141657.98000000001</v>
      </c>
      <c r="F13" s="6" t="s">
        <v>11</v>
      </c>
      <c r="G13" s="6" t="s">
        <v>23</v>
      </c>
      <c r="H13" s="6" t="s">
        <v>12</v>
      </c>
      <c r="I13" s="7" t="s">
        <v>60</v>
      </c>
      <c r="J13" s="6" t="s">
        <v>14</v>
      </c>
      <c r="K13" s="8" t="s">
        <v>15</v>
      </c>
      <c r="L13" s="6" t="s">
        <v>16</v>
      </c>
      <c r="M13" s="6" t="s">
        <v>17</v>
      </c>
      <c r="N13" s="9" t="s">
        <v>31</v>
      </c>
    </row>
    <row r="14" spans="1:14" ht="98.25" customHeight="1" x14ac:dyDescent="0.2">
      <c r="A14" s="6" t="s">
        <v>46</v>
      </c>
      <c r="B14" s="14" t="s">
        <v>47</v>
      </c>
      <c r="C14" s="6">
        <v>1</v>
      </c>
      <c r="D14" s="10">
        <v>5113.6000000000004</v>
      </c>
      <c r="E14" s="16">
        <v>212347.86</v>
      </c>
      <c r="F14" s="6" t="s">
        <v>11</v>
      </c>
      <c r="G14" s="6" t="s">
        <v>23</v>
      </c>
      <c r="H14" s="6" t="s">
        <v>12</v>
      </c>
      <c r="I14" s="7" t="s">
        <v>61</v>
      </c>
      <c r="J14" s="6" t="s">
        <v>14</v>
      </c>
      <c r="K14" s="8" t="s">
        <v>15</v>
      </c>
      <c r="L14" s="6" t="s">
        <v>16</v>
      </c>
      <c r="M14" s="6" t="s">
        <v>17</v>
      </c>
      <c r="N14" s="9" t="s">
        <v>62</v>
      </c>
    </row>
    <row r="15" spans="1:14" ht="101.25" customHeight="1" x14ac:dyDescent="0.2">
      <c r="A15" s="6" t="s">
        <v>49</v>
      </c>
      <c r="B15" s="19" t="s">
        <v>48</v>
      </c>
      <c r="C15" s="20">
        <v>1</v>
      </c>
      <c r="D15" s="21">
        <v>2248.4</v>
      </c>
      <c r="E15" s="21">
        <v>93367.28</v>
      </c>
      <c r="F15" s="6" t="s">
        <v>11</v>
      </c>
      <c r="G15" s="6" t="s">
        <v>23</v>
      </c>
      <c r="H15" s="6" t="s">
        <v>12</v>
      </c>
      <c r="I15" s="7" t="s">
        <v>63</v>
      </c>
      <c r="J15" s="6" t="s">
        <v>14</v>
      </c>
      <c r="K15" s="8" t="s">
        <v>15</v>
      </c>
      <c r="L15" s="6" t="s">
        <v>16</v>
      </c>
      <c r="M15" s="6" t="s">
        <v>17</v>
      </c>
      <c r="N15" s="9" t="s">
        <v>64</v>
      </c>
    </row>
    <row r="16" spans="1:14" ht="102" customHeight="1" x14ac:dyDescent="0.2">
      <c r="A16" s="6" t="s">
        <v>50</v>
      </c>
      <c r="B16" s="14" t="s">
        <v>51</v>
      </c>
      <c r="C16" s="6">
        <v>2</v>
      </c>
      <c r="D16" s="10">
        <v>3636.4</v>
      </c>
      <c r="E16" s="16">
        <v>151005.51999999999</v>
      </c>
      <c r="F16" s="6" t="s">
        <v>11</v>
      </c>
      <c r="G16" s="6" t="s">
        <v>23</v>
      </c>
      <c r="H16" s="6" t="s">
        <v>12</v>
      </c>
      <c r="I16" s="7" t="s">
        <v>65</v>
      </c>
      <c r="J16" s="6" t="s">
        <v>14</v>
      </c>
      <c r="K16" s="8" t="s">
        <v>15</v>
      </c>
      <c r="L16" s="6" t="s">
        <v>16</v>
      </c>
      <c r="M16" s="6" t="s">
        <v>17</v>
      </c>
      <c r="N16" s="9" t="s">
        <v>66</v>
      </c>
    </row>
    <row r="17" spans="1:14" ht="99" customHeight="1" x14ac:dyDescent="0.2">
      <c r="A17" s="6" t="s">
        <v>52</v>
      </c>
      <c r="B17" s="14" t="s">
        <v>53</v>
      </c>
      <c r="C17" s="6">
        <v>2</v>
      </c>
      <c r="D17" s="10">
        <v>1602.8</v>
      </c>
      <c r="E17" s="16">
        <v>66558.039999999994</v>
      </c>
      <c r="F17" s="6" t="s">
        <v>11</v>
      </c>
      <c r="G17" s="6" t="s">
        <v>23</v>
      </c>
      <c r="H17" s="6" t="s">
        <v>12</v>
      </c>
      <c r="I17" s="7" t="s">
        <v>67</v>
      </c>
      <c r="J17" s="6" t="s">
        <v>14</v>
      </c>
      <c r="K17" s="8" t="s">
        <v>15</v>
      </c>
      <c r="L17" s="6" t="s">
        <v>16</v>
      </c>
      <c r="M17" s="6" t="s">
        <v>17</v>
      </c>
      <c r="N17" s="9" t="s">
        <v>68</v>
      </c>
    </row>
    <row r="18" spans="1:14" ht="103.5" customHeight="1" x14ac:dyDescent="0.2">
      <c r="A18" s="6" t="s">
        <v>54</v>
      </c>
      <c r="B18" s="14" t="s">
        <v>55</v>
      </c>
      <c r="C18" s="6">
        <v>100</v>
      </c>
      <c r="D18" s="10">
        <v>30680</v>
      </c>
      <c r="E18" s="16">
        <v>1274021</v>
      </c>
      <c r="F18" s="6" t="s">
        <v>11</v>
      </c>
      <c r="G18" s="6" t="s">
        <v>23</v>
      </c>
      <c r="H18" s="6" t="s">
        <v>12</v>
      </c>
      <c r="I18" s="7" t="s">
        <v>69</v>
      </c>
      <c r="J18" s="6" t="s">
        <v>14</v>
      </c>
      <c r="K18" s="8" t="s">
        <v>15</v>
      </c>
      <c r="L18" s="6" t="s">
        <v>16</v>
      </c>
      <c r="M18" s="6" t="s">
        <v>17</v>
      </c>
      <c r="N18" s="9" t="s">
        <v>70</v>
      </c>
    </row>
    <row r="19" spans="1:14" ht="93.75" customHeight="1" x14ac:dyDescent="0.2">
      <c r="A19" s="6" t="s">
        <v>56</v>
      </c>
      <c r="B19" s="14" t="s">
        <v>57</v>
      </c>
      <c r="C19" s="6">
        <v>19</v>
      </c>
      <c r="D19" s="10">
        <v>19258.400000000001</v>
      </c>
      <c r="E19" s="16">
        <v>799726.15</v>
      </c>
      <c r="F19" s="6" t="s">
        <v>11</v>
      </c>
      <c r="G19" s="6" t="s">
        <v>23</v>
      </c>
      <c r="H19" s="6" t="s">
        <v>12</v>
      </c>
      <c r="I19" s="7" t="s">
        <v>71</v>
      </c>
      <c r="J19" s="6" t="s">
        <v>14</v>
      </c>
      <c r="K19" s="8" t="s">
        <v>15</v>
      </c>
      <c r="L19" s="6" t="s">
        <v>16</v>
      </c>
      <c r="M19" s="6" t="s">
        <v>17</v>
      </c>
      <c r="N19" s="9" t="s">
        <v>72</v>
      </c>
    </row>
    <row r="20" spans="1:14" ht="93.75" customHeight="1" x14ac:dyDescent="0.2">
      <c r="A20" s="6" t="s">
        <v>58</v>
      </c>
      <c r="B20" s="14" t="s">
        <v>59</v>
      </c>
      <c r="C20" s="6">
        <v>2</v>
      </c>
      <c r="D20" s="10">
        <v>5727.2</v>
      </c>
      <c r="E20" s="16">
        <v>237828.28</v>
      </c>
      <c r="F20" s="6" t="s">
        <v>11</v>
      </c>
      <c r="G20" s="6" t="s">
        <v>23</v>
      </c>
      <c r="H20" s="6" t="s">
        <v>12</v>
      </c>
      <c r="I20" s="7" t="s">
        <v>73</v>
      </c>
      <c r="J20" s="6" t="s">
        <v>14</v>
      </c>
      <c r="K20" s="8" t="s">
        <v>15</v>
      </c>
      <c r="L20" s="6" t="s">
        <v>16</v>
      </c>
      <c r="M20" s="6" t="s">
        <v>17</v>
      </c>
      <c r="N20" s="9" t="s">
        <v>74</v>
      </c>
    </row>
    <row r="21" spans="1:14" ht="262.5" customHeight="1" x14ac:dyDescent="0.2">
      <c r="A21" s="6" t="s">
        <v>75</v>
      </c>
      <c r="B21" s="14" t="s">
        <v>76</v>
      </c>
      <c r="C21" s="6">
        <v>1</v>
      </c>
      <c r="D21" s="10">
        <v>7516.7</v>
      </c>
      <c r="E21" s="16">
        <v>312139.25</v>
      </c>
      <c r="F21" s="6" t="s">
        <v>11</v>
      </c>
      <c r="G21" s="6" t="s">
        <v>23</v>
      </c>
      <c r="H21" s="6" t="s">
        <v>12</v>
      </c>
      <c r="I21" s="7" t="s">
        <v>87</v>
      </c>
      <c r="J21" s="6" t="s">
        <v>14</v>
      </c>
      <c r="K21" s="8" t="s">
        <v>15</v>
      </c>
      <c r="L21" s="6" t="s">
        <v>16</v>
      </c>
      <c r="M21" s="6" t="s">
        <v>17</v>
      </c>
      <c r="N21" s="9" t="s">
        <v>88</v>
      </c>
    </row>
    <row r="22" spans="1:14" ht="93.75" customHeight="1" x14ac:dyDescent="0.2">
      <c r="A22" s="6" t="s">
        <v>77</v>
      </c>
      <c r="B22" s="14" t="s">
        <v>78</v>
      </c>
      <c r="C22" s="6">
        <v>1</v>
      </c>
      <c r="D22" s="10">
        <v>1683.1</v>
      </c>
      <c r="E22" s="16">
        <v>69892.58</v>
      </c>
      <c r="F22" s="6" t="s">
        <v>11</v>
      </c>
      <c r="G22" s="6" t="s">
        <v>23</v>
      </c>
      <c r="H22" s="6" t="s">
        <v>12</v>
      </c>
      <c r="I22" s="7" t="s">
        <v>89</v>
      </c>
      <c r="J22" s="6" t="s">
        <v>14</v>
      </c>
      <c r="K22" s="8" t="s">
        <v>15</v>
      </c>
      <c r="L22" s="6" t="s">
        <v>16</v>
      </c>
      <c r="M22" s="6" t="s">
        <v>17</v>
      </c>
      <c r="N22" s="9" t="s">
        <v>90</v>
      </c>
    </row>
    <row r="23" spans="1:14" ht="93.75" customHeight="1" x14ac:dyDescent="0.2">
      <c r="A23" s="6" t="s">
        <v>79</v>
      </c>
      <c r="B23" s="14" t="s">
        <v>80</v>
      </c>
      <c r="C23" s="6">
        <v>150</v>
      </c>
      <c r="D23" s="10">
        <v>27660</v>
      </c>
      <c r="E23" s="16">
        <v>1148611.5</v>
      </c>
      <c r="F23" s="6" t="s">
        <v>11</v>
      </c>
      <c r="G23" s="6" t="s">
        <v>23</v>
      </c>
      <c r="H23" s="6" t="s">
        <v>12</v>
      </c>
      <c r="I23" s="7" t="s">
        <v>91</v>
      </c>
      <c r="J23" s="6" t="s">
        <v>14</v>
      </c>
      <c r="K23" s="8" t="s">
        <v>15</v>
      </c>
      <c r="L23" s="6" t="s">
        <v>16</v>
      </c>
      <c r="M23" s="6" t="s">
        <v>17</v>
      </c>
      <c r="N23" s="9" t="s">
        <v>92</v>
      </c>
    </row>
    <row r="24" spans="1:14" ht="93.75" customHeight="1" x14ac:dyDescent="0.2">
      <c r="A24" s="6" t="s">
        <v>83</v>
      </c>
      <c r="B24" s="14" t="s">
        <v>85</v>
      </c>
      <c r="C24" s="6">
        <v>80</v>
      </c>
      <c r="D24" s="10">
        <v>88240</v>
      </c>
      <c r="E24" s="16">
        <v>3664263.2</v>
      </c>
      <c r="F24" s="6" t="s">
        <v>11</v>
      </c>
      <c r="G24" s="6" t="s">
        <v>23</v>
      </c>
      <c r="H24" s="6" t="s">
        <v>12</v>
      </c>
      <c r="I24" s="7" t="s">
        <v>93</v>
      </c>
      <c r="J24" s="6" t="s">
        <v>14</v>
      </c>
      <c r="K24" s="8" t="s">
        <v>15</v>
      </c>
      <c r="L24" s="6" t="s">
        <v>16</v>
      </c>
      <c r="M24" s="6" t="s">
        <v>17</v>
      </c>
      <c r="N24" s="9" t="s">
        <v>94</v>
      </c>
    </row>
    <row r="25" spans="1:14" ht="93.75" customHeight="1" x14ac:dyDescent="0.2">
      <c r="A25" s="6" t="s">
        <v>84</v>
      </c>
      <c r="B25" s="14" t="s">
        <v>86</v>
      </c>
      <c r="C25" s="6">
        <v>5</v>
      </c>
      <c r="D25" s="10">
        <v>5710.5</v>
      </c>
      <c r="E25" s="16">
        <v>237134.8</v>
      </c>
      <c r="F25" s="6" t="s">
        <v>11</v>
      </c>
      <c r="G25" s="6" t="s">
        <v>23</v>
      </c>
      <c r="H25" s="6" t="s">
        <v>12</v>
      </c>
      <c r="I25" s="7" t="s">
        <v>95</v>
      </c>
      <c r="J25" s="6" t="s">
        <v>14</v>
      </c>
      <c r="K25" s="8" t="s">
        <v>15</v>
      </c>
      <c r="L25" s="6" t="s">
        <v>16</v>
      </c>
      <c r="M25" s="6" t="s">
        <v>17</v>
      </c>
      <c r="N25" s="9" t="s">
        <v>96</v>
      </c>
    </row>
    <row r="26" spans="1:14" ht="41.25" customHeight="1" x14ac:dyDescent="0.2">
      <c r="A26" s="22" t="s">
        <v>21</v>
      </c>
      <c r="B26" s="23"/>
      <c r="C26" s="17"/>
      <c r="D26" s="15">
        <f>SUM(D3:D25)</f>
        <v>641971.69999999995</v>
      </c>
      <c r="E26" s="15">
        <f>SUM(E3:E25)</f>
        <v>26658581.099999994</v>
      </c>
      <c r="F26" s="6"/>
      <c r="G26" s="6"/>
      <c r="H26" s="6"/>
      <c r="I26" s="6"/>
      <c r="J26" s="6"/>
      <c r="K26" s="6"/>
      <c r="L26" s="6"/>
      <c r="M26" s="6"/>
      <c r="N26" s="9"/>
    </row>
    <row r="27" spans="1:14" x14ac:dyDescent="0.2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3"/>
    </row>
    <row r="28" spans="1:14" x14ac:dyDescent="0.2">
      <c r="A28" s="11"/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3"/>
    </row>
    <row r="29" spans="1:14" x14ac:dyDescent="0.2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3"/>
    </row>
    <row r="30" spans="1:14" x14ac:dyDescent="0.2">
      <c r="A30" s="11"/>
      <c r="B30" s="11"/>
      <c r="C30" s="11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3"/>
    </row>
    <row r="31" spans="1:14" x14ac:dyDescent="0.2">
      <c r="A31" s="11"/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3"/>
    </row>
    <row r="32" spans="1:14" x14ac:dyDescent="0.2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3"/>
    </row>
    <row r="33" spans="1:14" x14ac:dyDescent="0.2">
      <c r="A33" s="11"/>
      <c r="B33" s="11"/>
      <c r="C33" s="11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3"/>
    </row>
    <row r="34" spans="1:14" x14ac:dyDescent="0.2">
      <c r="A34" s="11"/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3"/>
    </row>
    <row r="35" spans="1:14" x14ac:dyDescent="0.2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3"/>
    </row>
    <row r="36" spans="1:14" x14ac:dyDescent="0.2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3"/>
    </row>
    <row r="37" spans="1:14" x14ac:dyDescent="0.2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3"/>
    </row>
    <row r="38" spans="1:14" x14ac:dyDescent="0.2">
      <c r="A38" s="11"/>
      <c r="B38" s="11"/>
      <c r="C38" s="11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3"/>
    </row>
    <row r="39" spans="1:14" x14ac:dyDescent="0.2">
      <c r="A39" s="11"/>
      <c r="B39" s="11"/>
      <c r="C39" s="11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3"/>
    </row>
    <row r="40" spans="1:14" x14ac:dyDescent="0.2">
      <c r="A40" s="11"/>
      <c r="B40" s="11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3"/>
    </row>
    <row r="41" spans="1:14" x14ac:dyDescent="0.2">
      <c r="A41" s="11"/>
      <c r="B41" s="11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3"/>
    </row>
    <row r="42" spans="1:14" x14ac:dyDescent="0.2">
      <c r="A42" s="11"/>
      <c r="B42" s="11"/>
      <c r="C42" s="11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3"/>
    </row>
    <row r="43" spans="1:14" x14ac:dyDescent="0.2">
      <c r="A43" s="11"/>
      <c r="B43" s="11"/>
      <c r="C43" s="11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3"/>
    </row>
    <row r="44" spans="1:14" x14ac:dyDescent="0.2">
      <c r="A44" s="11"/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3"/>
    </row>
    <row r="45" spans="1:14" x14ac:dyDescent="0.2">
      <c r="A45" s="11"/>
      <c r="B45" s="11"/>
      <c r="C45" s="11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3"/>
    </row>
    <row r="46" spans="1:14" x14ac:dyDescent="0.2">
      <c r="A46" s="11"/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3"/>
    </row>
    <row r="47" spans="1:14" x14ac:dyDescent="0.2">
      <c r="A47" s="11"/>
      <c r="B47" s="11"/>
      <c r="C47" s="11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3"/>
    </row>
    <row r="48" spans="1:14" x14ac:dyDescent="0.2">
      <c r="A48" s="11"/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3"/>
    </row>
    <row r="49" spans="1:14" x14ac:dyDescent="0.2">
      <c r="A49" s="11"/>
      <c r="B49" s="11"/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3"/>
    </row>
    <row r="50" spans="1:14" x14ac:dyDescent="0.2">
      <c r="A50" s="11"/>
      <c r="B50" s="11"/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3"/>
    </row>
    <row r="51" spans="1:14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3"/>
    </row>
    <row r="52" spans="1:14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3"/>
    </row>
    <row r="53" spans="1:14" x14ac:dyDescent="0.2">
      <c r="A53" s="11"/>
      <c r="B53" s="11"/>
      <c r="C53" s="11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3"/>
    </row>
    <row r="54" spans="1:14" x14ac:dyDescent="0.2">
      <c r="A54" s="11"/>
      <c r="B54" s="11"/>
      <c r="C54" s="11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3"/>
    </row>
  </sheetData>
  <mergeCells count="2">
    <mergeCell ref="A1:N1"/>
    <mergeCell ref="A26:B26"/>
  </mergeCells>
  <printOptions horizontalCentered="1"/>
  <pageMargins left="0.23611111111111099" right="0.23611111111111099" top="0.74791666666666701" bottom="0.35486111111111102" header="0.31527777777777799" footer="0.31527777777777799"/>
  <pageSetup paperSize="9" scale="63" firstPageNumber="0" fitToHeight="0" orientation="landscape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D78C6-5DF9-4991-97AC-59C831A4A3D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 Sheet2 (3)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d17-Romanjuk</dc:creator>
  <dc:description/>
  <cp:lastModifiedBy>Тетяна Скорик</cp:lastModifiedBy>
  <cp:revision>2</cp:revision>
  <cp:lastPrinted>2025-06-13T13:33:40Z</cp:lastPrinted>
  <dcterms:created xsi:type="dcterms:W3CDTF">2018-05-21T09:04:55Z</dcterms:created>
  <dcterms:modified xsi:type="dcterms:W3CDTF">2025-06-13T13:34:00Z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